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5" i="1" l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<sst xmlns="http://schemas.openxmlformats.org/spreadsheetml/2006/main" count="27" uniqueCount="22">
  <si>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</si>
  <si>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</si>
  <si>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</si>
  <si>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</si>
  <si>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</si>
  <si>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</si>
  <si>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</si>
  <si>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</si>
  <si>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</si>
  <si>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</si>
  <si>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</si>
  <si>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</si>
  <si>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</si>
  <si>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</si>
  <si>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</si>
  <si>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>قضاء : الشوف</t>
  </si>
  <si>
    <t>غير معني**</t>
  </si>
  <si>
    <t>توزيع المساحة المستغلة المزروعة للحيازات حسب الجنس وفئة عمر الحائز*</t>
  </si>
  <si>
    <t>%</t>
  </si>
  <si>
    <t>المساحة المزروعة بالدونم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</si>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</sst>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1" xfId="1" applyNumberFormat="1" applyFont="1" applyBorder="1"/>
    <xf numFmtId="164" fontId="6" fillId="0" borderId="19" xfId="1" applyNumberFormat="1" applyFont="1" applyBorder="1"/>
    <xf numFmtId="164" fontId="6" fillId="0" borderId="9" xfId="1" applyNumberFormat="1" applyFont="1" applyBorder="1"/>
    <xf numFmtId="164" fontId="6" fillId="0" borderId="12" xfId="1" applyNumberFormat="1" applyFont="1" applyBorder="1"/>
    <xf numFmtId="164" fontId="6" fillId="0" borderId="1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4" fontId="7" fillId="0" borderId="19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9" fillId="0" borderId="6" xfId="0" applyFont="1" applyBorder="1" applyAlignment="1">
      <alignment horizontal="right" indent="1"/>
    </xf>
    <xf numFmtId="164" fontId="10" fillId="0" borderId="23" xfId="1" applyNumberFormat="1" applyFont="1" applyBorder="1"/>
    <xf numFmtId="164" fontId="10" fillId="0" borderId="21" xfId="1" applyNumberFormat="1" applyFont="1" applyBorder="1"/>
    <xf numFmtId="164" fontId="11" fillId="0" borderId="23" xfId="1" applyNumberFormat="1" applyFont="1" applyBorder="1"/>
    <xf numFmtId="0" fontId="1" fillId="0" borderId="7" xfId="0" applyFont="1" applyBorder="1" applyAlignment="1">
      <alignment horizontal="right" wrapText="1"/>
    </xf>
    <xf numFmtId="0" fontId="1" fillId="0" borderId="10" xfId="0" applyFont="1" applyBorder="1"/>
    <xf numFmtId="0" fontId="1" fillId="0" borderId="15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left"/>
    </xf>
    <xf numFmtId="165" fontId="6" fillId="0" borderId="25" xfId="0" applyNumberFormat="1" applyFont="1" applyBorder="1"/>
    <xf numFmtId="0" fontId="6" fillId="0" borderId="26" xfId="0" applyFont="1" applyBorder="1"/>
    <xf numFmtId="165" fontId="6" fillId="0" borderId="26" xfId="0" applyNumberFormat="1" applyFont="1" applyBorder="1"/>
    <xf numFmtId="165" fontId="6" fillId="0" borderId="14" xfId="0" applyNumberFormat="1" applyFont="1" applyBorder="1"/>
    <xf numFmtId="165" fontId="6" fillId="0" borderId="13" xfId="0" applyNumberFormat="1" applyFont="1" applyBorder="1"/>
    <xf numFmtId="165" fontId="6" fillId="0" borderId="18" xfId="0" applyNumberFormat="1" applyFont="1" applyBorder="1"/>
    <xf numFmtId="165" fontId="6" fillId="0" borderId="16" xfId="0" applyNumberFormat="1" applyFont="1" applyBorder="1"/>
    <xf numFmtId="165" fontId="10" fillId="0" borderId="22" xfId="0" applyNumberFormat="1" applyFont="1" applyBorder="1"/>
    <xf numFmtId="0" fontId="10" fillId="0" borderId="20" xfId="0" applyFont="1" applyBorder="1"/>
    <xf numFmtId="165" fontId="10" fillId="0" borderId="2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F13" sqref="F13"/>
    </sheetView>
  </sheetViews>
  <sheetFormatPr defaultRowHeight="15" x14ac:dyDescent="0.25"/>
  <cols>
    <col min="1" max="1" width="17.7109375" customWidth="1"/>
    <col min="2" max="2" width="13.42578125" customWidth="1"/>
    <col min="3" max="3" width="13.85546875" customWidth="1"/>
    <col min="4" max="4" width="11.7109375" customWidth="1"/>
    <col min="5" max="5" width="12.5703125" customWidth="1"/>
    <col min="6" max="6" width="13.140625" customWidth="1"/>
    <col min="7" max="7" width="11" customWidth="1"/>
    <col min="8" max="8" width="13" customWidth="1"/>
    <col min="9" max="9" width="11.28515625" customWidth="1"/>
    <col min="10" max="10" width="12" customWidth="1"/>
  </cols>
  <sheetData>
    <row r="1" spans="1:11" ht="46.5" customHeight="1" x14ac:dyDescent="0.25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ht="43.5" customHeight="1" x14ac:dyDescent="0.2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1"/>
    </row>
    <row r="3" spans="1:11" ht="18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"/>
    </row>
    <row r="4" spans="1:11" ht="9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1"/>
    </row>
    <row r="5" spans="1:11" ht="19.5" thickBot="1" x14ac:dyDescent="0.35">
      <c r="A5" s="15" t="s">
        <v>14</v>
      </c>
      <c r="H5" s="32" t="s">
        <v>19</v>
      </c>
      <c r="I5" s="32"/>
      <c r="J5" s="32"/>
    </row>
    <row r="6" spans="1:11" ht="24" customHeight="1" thickBot="1" x14ac:dyDescent="0.3">
      <c r="A6" s="26" t="s">
        <v>0</v>
      </c>
      <c r="B6" s="28" t="s">
        <v>1</v>
      </c>
      <c r="C6" s="29"/>
      <c r="D6" s="30"/>
      <c r="E6" s="28" t="s">
        <v>2</v>
      </c>
      <c r="F6" s="29"/>
      <c r="G6" s="30"/>
      <c r="H6" s="28" t="s">
        <v>3</v>
      </c>
      <c r="I6" s="29"/>
      <c r="J6" s="30"/>
    </row>
    <row r="7" spans="1:11" ht="30.75" thickBot="1" x14ac:dyDescent="0.3">
      <c r="A7" s="27"/>
      <c r="B7" s="2" t="s">
        <v>4</v>
      </c>
      <c r="C7" s="2" t="s">
        <v>5</v>
      </c>
      <c r="D7" s="3" t="s">
        <v>18</v>
      </c>
      <c r="E7" s="3" t="s">
        <v>6</v>
      </c>
      <c r="F7" s="2" t="s">
        <v>5</v>
      </c>
      <c r="G7" s="3" t="s">
        <v>18</v>
      </c>
      <c r="H7" s="3" t="s">
        <v>6</v>
      </c>
      <c r="I7" s="2" t="s">
        <v>5</v>
      </c>
      <c r="J7" s="3" t="s">
        <v>18</v>
      </c>
    </row>
    <row r="8" spans="1:11" x14ac:dyDescent="0.25">
      <c r="A8" s="20" t="s">
        <v>16</v>
      </c>
      <c r="B8" s="4">
        <v>24</v>
      </c>
      <c r="C8" s="7">
        <v>9667.0249999999996</v>
      </c>
      <c r="D8" s="33">
        <f>C8/$C$15*100</f>
        <v>13.131421842283594</v>
      </c>
      <c r="E8" s="10">
        <v>0</v>
      </c>
      <c r="F8" s="7">
        <v>0</v>
      </c>
      <c r="G8" s="34">
        <f>F8/$F$15*100</f>
        <v>0</v>
      </c>
      <c r="H8" s="10">
        <v>0</v>
      </c>
      <c r="I8" s="7">
        <v>0</v>
      </c>
      <c r="J8" s="35">
        <f>I8/$I$15*100</f>
        <v>0</v>
      </c>
    </row>
    <row r="9" spans="1:11" x14ac:dyDescent="0.25">
      <c r="A9" s="21" t="s">
        <v>7</v>
      </c>
      <c r="B9" s="5">
        <v>195</v>
      </c>
      <c r="C9" s="8">
        <v>727.495</v>
      </c>
      <c r="D9" s="36">
        <f t="shared" ref="D9:D15" si="0">C9/$C$15*100</f>
        <v>0.98820927153411775</v>
      </c>
      <c r="E9" s="11">
        <v>173</v>
      </c>
      <c r="F9" s="8">
        <v>672.72</v>
      </c>
      <c r="G9" s="37">
        <f t="shared" ref="G9:G15" si="1">F9/$F$15*100</f>
        <v>1.100081083393446</v>
      </c>
      <c r="H9" s="11">
        <v>22</v>
      </c>
      <c r="I9" s="8">
        <v>54.774999999999999</v>
      </c>
      <c r="J9" s="37">
        <f t="shared" ref="J9:J15" si="2">I9/$I$15*100</f>
        <v>1.9572125291616627</v>
      </c>
    </row>
    <row r="10" spans="1:11" x14ac:dyDescent="0.25">
      <c r="A10" s="21" t="s">
        <v>8</v>
      </c>
      <c r="B10" s="5">
        <v>967</v>
      </c>
      <c r="C10" s="8">
        <v>3846.79</v>
      </c>
      <c r="D10" s="36">
        <f t="shared" si="0"/>
        <v>5.2253741175468269</v>
      </c>
      <c r="E10" s="11">
        <v>895</v>
      </c>
      <c r="F10" s="8">
        <v>3648.395</v>
      </c>
      <c r="G10" s="37">
        <f t="shared" si="1"/>
        <v>5.9661230887252215</v>
      </c>
      <c r="H10" s="11">
        <v>72</v>
      </c>
      <c r="I10" s="8">
        <v>198.39500000000001</v>
      </c>
      <c r="J10" s="37">
        <f t="shared" si="2"/>
        <v>7.0890219940306363</v>
      </c>
    </row>
    <row r="11" spans="1:11" x14ac:dyDescent="0.25">
      <c r="A11" s="21" t="s">
        <v>9</v>
      </c>
      <c r="B11" s="5">
        <v>2643</v>
      </c>
      <c r="C11" s="8">
        <v>10503.727999999999</v>
      </c>
      <c r="D11" s="36">
        <f t="shared" si="0"/>
        <v>14.267976268252722</v>
      </c>
      <c r="E11" s="11">
        <v>2455</v>
      </c>
      <c r="F11" s="8">
        <v>10058.959999999999</v>
      </c>
      <c r="G11" s="37">
        <f t="shared" si="1"/>
        <v>16.449149147656286</v>
      </c>
      <c r="H11" s="11">
        <v>188</v>
      </c>
      <c r="I11" s="8">
        <v>444.76799999999997</v>
      </c>
      <c r="J11" s="37">
        <f t="shared" si="2"/>
        <v>15.89238707750204</v>
      </c>
    </row>
    <row r="12" spans="1:11" x14ac:dyDescent="0.25">
      <c r="A12" s="21" t="s">
        <v>10</v>
      </c>
      <c r="B12" s="5">
        <v>3608</v>
      </c>
      <c r="C12" s="8">
        <v>16101.464</v>
      </c>
      <c r="D12" s="36">
        <f t="shared" si="0"/>
        <v>21.871787448811087</v>
      </c>
      <c r="E12" s="11">
        <v>3386</v>
      </c>
      <c r="F12" s="8">
        <v>15496.603999999999</v>
      </c>
      <c r="G12" s="37">
        <f t="shared" si="1"/>
        <v>25.341183430311581</v>
      </c>
      <c r="H12" s="11">
        <v>222</v>
      </c>
      <c r="I12" s="8">
        <v>604.86</v>
      </c>
      <c r="J12" s="37">
        <f t="shared" si="2"/>
        <v>21.612771709515716</v>
      </c>
    </row>
    <row r="13" spans="1:11" x14ac:dyDescent="0.25">
      <c r="A13" s="21" t="s">
        <v>11</v>
      </c>
      <c r="B13" s="5">
        <v>2732</v>
      </c>
      <c r="C13" s="8">
        <v>14013.448</v>
      </c>
      <c r="D13" s="36">
        <f t="shared" si="0"/>
        <v>19.035483734955207</v>
      </c>
      <c r="E13" s="11">
        <v>2493</v>
      </c>
      <c r="F13" s="8">
        <v>13348.598</v>
      </c>
      <c r="G13" s="37">
        <f t="shared" si="1"/>
        <v>21.828606477618603</v>
      </c>
      <c r="H13" s="11">
        <v>239</v>
      </c>
      <c r="I13" s="8">
        <v>664.85</v>
      </c>
      <c r="J13" s="37">
        <f t="shared" si="2"/>
        <v>23.756325878833984</v>
      </c>
    </row>
    <row r="14" spans="1:11" ht="15.75" thickBot="1" x14ac:dyDescent="0.3">
      <c r="A14" s="22" t="s">
        <v>12</v>
      </c>
      <c r="B14" s="6">
        <v>3353</v>
      </c>
      <c r="C14" s="9">
        <v>18757.554</v>
      </c>
      <c r="D14" s="38">
        <f t="shared" si="0"/>
        <v>25.479747316616439</v>
      </c>
      <c r="E14" s="12">
        <v>3113</v>
      </c>
      <c r="F14" s="9">
        <v>17926.579000000002</v>
      </c>
      <c r="G14" s="39">
        <f t="shared" si="1"/>
        <v>29.31485677229486</v>
      </c>
      <c r="H14" s="12">
        <v>240</v>
      </c>
      <c r="I14" s="9">
        <v>830.97500000000002</v>
      </c>
      <c r="J14" s="39">
        <f t="shared" si="2"/>
        <v>29.692280810955964</v>
      </c>
    </row>
    <row r="15" spans="1:11" s="14" customFormat="1" ht="16.5" thickBot="1" x14ac:dyDescent="0.3">
      <c r="A15" s="16" t="s">
        <v>13</v>
      </c>
      <c r="B15" s="17">
        <v>13522</v>
      </c>
      <c r="C15" s="18">
        <v>73617.504000000001</v>
      </c>
      <c r="D15" s="40">
        <f t="shared" si="0"/>
        <v>100</v>
      </c>
      <c r="E15" s="19">
        <v>12515</v>
      </c>
      <c r="F15" s="18">
        <v>61151.856</v>
      </c>
      <c r="G15" s="41">
        <f t="shared" si="1"/>
        <v>100</v>
      </c>
      <c r="H15" s="19">
        <v>983</v>
      </c>
      <c r="I15" s="18">
        <v>2798.623</v>
      </c>
      <c r="J15" s="42">
        <f t="shared" si="2"/>
        <v>100</v>
      </c>
    </row>
    <row r="17" spans="1:5" x14ac:dyDescent="0.25">
      <c r="A17" s="24" t="s">
        <v>20</v>
      </c>
      <c r="B17" s="24"/>
      <c r="C17" s="24"/>
      <c r="D17" s="24"/>
      <c r="E17" s="24"/>
    </row>
    <row r="18" spans="1:5" x14ac:dyDescent="0.25">
      <c r="A18" s="24" t="s">
        <v>21</v>
      </c>
      <c r="B18" s="24"/>
      <c r="C18" s="24"/>
      <c r="D18" s="24"/>
      <c r="E18" s="24"/>
    </row>
  </sheetData>
  <mergeCells count="9">
    <mergeCell ref="A1:J1"/>
    <mergeCell ref="H5:J5"/>
    <mergeCell ref="A17:E17"/>
    <mergeCell ref="A18:E18"/>
    <mergeCell ref="A2:J2"/>
    <mergeCell ref="A6:A7"/>
    <mergeCell ref="B6:D6"/>
    <mergeCell ref="E6:G6"/>
    <mergeCell ref="H6:J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2012-05-26T08:13:14Z</dcterms:created>
  <dcterms:modified xsi:type="dcterms:W3CDTF">2013-05-09T06:03:03Z</dcterms:modified>
</cp:coreProperties>
</file>